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<sst xmlns="http://schemas.openxmlformats.org/spreadsheetml/2006/main" count="89" uniqueCount="71">
  <si>
    <t>Quantity</t>
  </si>
  <si>
    <t>Part Number</t>
  </si>
  <si>
    <t>Description</t>
  </si>
  <si>
    <t>Unit Price</t>
  </si>
  <si>
    <t>Extended Price</t>
  </si>
  <si>
    <t>IRFP044N-ND</t>
  </si>
  <si>
    <t>HEX/MOS N-CH 55V 53A TO-247AC</t>
  </si>
  <si>
    <t xml:space="preserve">ZTX450-ND </t>
  </si>
  <si>
    <t>TRANSISTOR NPN 45V 1000MA TO-92</t>
  </si>
  <si>
    <t>ZVP3310A-ND</t>
  </si>
  <si>
    <t>MOSFET P-CH -100V .140A TO-92</t>
  </si>
  <si>
    <t xml:space="preserve">1N4004GICT-ND </t>
  </si>
  <si>
    <t>RECTIFIER 1 AMP 400V DO-41</t>
  </si>
  <si>
    <t>1N4739ADICT-ND</t>
  </si>
  <si>
    <t>DIODE ZENER 9.1V 1W 5% DO-41</t>
  </si>
  <si>
    <t xml:space="preserve">P6939-ND </t>
  </si>
  <si>
    <t>CAPACITOR 10000UF 50V E CAP TSUP</t>
  </si>
  <si>
    <t xml:space="preserve">EF1106-ND </t>
  </si>
  <si>
    <t>10.0UF/100VDC METAL POLY CAP</t>
  </si>
  <si>
    <t>P10326-ND</t>
  </si>
  <si>
    <t>CAP 220UF 50V ELECT FC RADIAL</t>
  </si>
  <si>
    <t xml:space="preserve">E1474-ND </t>
  </si>
  <si>
    <t>.47UF/100VDC METAL POLY CAP</t>
  </si>
  <si>
    <t xml:space="preserve">P0.47W-3BK-ND </t>
  </si>
  <si>
    <t>RES .47 OHM 3W 5% METAL OXIDE</t>
  </si>
  <si>
    <t xml:space="preserve">P1.0W-3BK-ND </t>
  </si>
  <si>
    <t>RES 1 OHM 3W 5% METAL OXIDE</t>
  </si>
  <si>
    <t xml:space="preserve">47.5KXBK-ND </t>
  </si>
  <si>
    <t>RES 47.5K OHM 1/4W 1% METAL FILM</t>
  </si>
  <si>
    <t xml:space="preserve">221KXBK-ND </t>
  </si>
  <si>
    <t>RES 221K OHM 1/4W 1% METAL FILM</t>
  </si>
  <si>
    <t xml:space="preserve">3386P-253-ND </t>
  </si>
  <si>
    <t>25K OHM 3/8 SQ CERM ST SL POT</t>
  </si>
  <si>
    <t xml:space="preserve">1.50KXBK-ND </t>
  </si>
  <si>
    <t>RES 1.50K OHM 1/4W 1% METAL FILM</t>
  </si>
  <si>
    <t xml:space="preserve">221XBK-ND </t>
  </si>
  <si>
    <t>RES 221 OHM 1/4W 1% METAL FILM</t>
  </si>
  <si>
    <t xml:space="preserve">100XBK-ND </t>
  </si>
  <si>
    <t>RES 100 OHM 1/4W 1% METAL FILM</t>
  </si>
  <si>
    <t xml:space="preserve">P100W-3BK-ND </t>
  </si>
  <si>
    <t>RES 100 OHM 3W 5% METAL OXIDE</t>
  </si>
  <si>
    <t xml:space="preserve">4.75KXBK-ND </t>
  </si>
  <si>
    <t>RES 4.75K OHM 1/4W 1% METAL FILM</t>
  </si>
  <si>
    <t xml:space="preserve">6.81KXBK-ND </t>
  </si>
  <si>
    <t>RES 6.81K OHM 1/4W 1% METAL FILM</t>
  </si>
  <si>
    <t xml:space="preserve">P22W-3BK-ND </t>
  </si>
  <si>
    <t>RES 22 OHM 3W 5% METAL OXIDE</t>
  </si>
  <si>
    <t>KC006L-ND</t>
  </si>
  <si>
    <t>CURRENT LIMITER INRUSH</t>
  </si>
  <si>
    <t>P4785-ND</t>
  </si>
  <si>
    <t>CAP .001UF 100V POLY B SERIES</t>
  </si>
  <si>
    <t>Digikey</t>
  </si>
  <si>
    <t>Reichelt</t>
  </si>
  <si>
    <t>BE 10.000/63</t>
  </si>
  <si>
    <t>Becher-Elko, 35x55mm, 10.000µF/63Volt</t>
  </si>
  <si>
    <t>RKT 33018</t>
  </si>
  <si>
    <t>Ringkerntrafo, 330 VA, 2x 18 V, 2x 9,1 A</t>
  </si>
  <si>
    <t>Total</t>
  </si>
  <si>
    <t>Seem-Semrac</t>
  </si>
  <si>
    <t>CO 2077 P</t>
  </si>
  <si>
    <t>Dissipateur : 300x200x40</t>
  </si>
  <si>
    <t>Selectronic</t>
  </si>
  <si>
    <t>50.0950</t>
  </si>
  <si>
    <t>SELF A AIR 2,2MH LSIP-220</t>
  </si>
  <si>
    <t>50.9534</t>
  </si>
  <si>
    <t>Paire CINCH chassis Argentée</t>
  </si>
  <si>
    <t>50.9658</t>
  </si>
  <si>
    <t>Paire borne sortie HP Argentée</t>
  </si>
  <si>
    <t xml:space="preserve">Prix total </t>
  </si>
  <si>
    <t>VISATON Boxenfüße bis 75Kg</t>
  </si>
  <si>
    <r>
      <t xml:space="preserve">VIS </t>
    </r>
    <r>
      <rPr>
        <sz val="10"/>
        <color indexed="17"/>
        <rFont val="Courier New"/>
        <family val="3"/>
      </rPr>
      <t>SPIKE</t>
    </r>
    <r>
      <rPr>
        <sz val="10"/>
        <rFont val="Courier New"/>
        <family val="3"/>
      </rPr>
      <t>S</t>
    </r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</si>
</sst>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0"/>
      <name val="Courier New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2"/>
      <color indexed="10"/>
      <name val="Arial Black"/>
      <family val="2"/>
    </font>
    <font>
      <sz val="12"/>
      <name val="Arial Black"/>
      <family val="2"/>
    </font>
    <font>
      <sz val="11"/>
      <name val="Arial Black"/>
      <family val="2"/>
    </font>
    <font>
      <sz val="11"/>
      <name val="Arial"/>
      <family val="0"/>
    </font>
    <font>
      <sz val="12"/>
      <color indexed="48"/>
      <name val="Arial Black"/>
      <family val="2"/>
    </font>
    <font>
      <sz val="10"/>
      <color indexed="17"/>
      <name val="Courier New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64" fontId="3" fillId="0" borderId="9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2"/>
  <sheetViews>
    <sheetView tabSelected="1" workbookViewId="0" topLeftCell="A28">
      <selection activeCell="C33" sqref="C33"/>
    </sheetView>
  </sheetViews>
  <sheetFormatPr defaultColWidth="11.421875" defaultRowHeight="12.75"/>
  <cols>
    <col min="1" max="1" width="11.421875" style="1" customWidth="1"/>
    <col min="2" max="2" width="19.8515625" style="0" customWidth="1"/>
    <col min="3" max="3" width="47.8515625" style="0" customWidth="1"/>
    <col min="4" max="4" width="11.421875" style="1" customWidth="1"/>
    <col min="5" max="5" width="16.140625" style="1" customWidth="1"/>
  </cols>
  <sheetData>
    <row r="1" ht="13.5" thickBot="1"/>
    <row r="2" spans="1:5" ht="23.25" customHeight="1" thickBot="1">
      <c r="A2" s="14" t="s">
        <v>51</v>
      </c>
      <c r="B2" s="15"/>
      <c r="C2" s="15"/>
      <c r="D2" s="15"/>
      <c r="E2" s="16"/>
    </row>
    <row r="3" spans="1:5" ht="15.75" customHeight="1">
      <c r="A3" s="21" t="s">
        <v>0</v>
      </c>
      <c r="B3" s="13" t="s">
        <v>1</v>
      </c>
      <c r="C3" s="13" t="s">
        <v>2</v>
      </c>
      <c r="D3" s="22" t="s">
        <v>3</v>
      </c>
      <c r="E3" s="23" t="s">
        <v>4</v>
      </c>
    </row>
    <row r="4" spans="1:5" ht="13.5" customHeight="1">
      <c r="A4" s="19">
        <v>8</v>
      </c>
      <c r="B4" s="8" t="s">
        <v>5</v>
      </c>
      <c r="C4" s="8" t="s">
        <v>6</v>
      </c>
      <c r="D4" s="9">
        <v>1.794</v>
      </c>
      <c r="E4" s="6">
        <f>A4*D4</f>
        <v>14.352</v>
      </c>
    </row>
    <row r="5" spans="1:5" ht="13.5" customHeight="1">
      <c r="A5" s="3">
        <v>3</v>
      </c>
      <c r="B5" s="2" t="s">
        <v>7</v>
      </c>
      <c r="C5" s="2" t="s">
        <v>8</v>
      </c>
      <c r="D5" s="4">
        <v>0.48</v>
      </c>
      <c r="E5" s="7">
        <f>A5*D5</f>
        <v>1.44</v>
      </c>
    </row>
    <row r="6" spans="1:5" ht="13.5" customHeight="1">
      <c r="A6" s="3">
        <v>4</v>
      </c>
      <c r="B6" s="2" t="s">
        <v>9</v>
      </c>
      <c r="C6" s="2" t="s">
        <v>10</v>
      </c>
      <c r="D6" s="4">
        <v>0.743</v>
      </c>
      <c r="E6" s="7">
        <f>A6*D6</f>
        <v>2.972</v>
      </c>
    </row>
    <row r="7" spans="1:5" ht="13.5" customHeight="1">
      <c r="A7" s="3">
        <v>10</v>
      </c>
      <c r="B7" s="2" t="s">
        <v>11</v>
      </c>
      <c r="C7" s="2" t="s">
        <v>12</v>
      </c>
      <c r="D7" s="4">
        <v>0.04</v>
      </c>
      <c r="E7" s="7">
        <f>A7*D7</f>
        <v>0.4</v>
      </c>
    </row>
    <row r="8" spans="1:5" ht="13.5" customHeight="1">
      <c r="A8" s="3">
        <v>10</v>
      </c>
      <c r="B8" s="2" t="s">
        <v>13</v>
      </c>
      <c r="C8" s="2" t="s">
        <v>14</v>
      </c>
      <c r="D8" s="4">
        <v>0.248</v>
      </c>
      <c r="E8" s="7">
        <f>A8*D8</f>
        <v>2.48</v>
      </c>
    </row>
    <row r="9" spans="1:5" ht="13.5" customHeight="1">
      <c r="A9" s="3">
        <v>2</v>
      </c>
      <c r="B9" s="2" t="s">
        <v>15</v>
      </c>
      <c r="C9" s="2" t="s">
        <v>16</v>
      </c>
      <c r="D9" s="4">
        <v>5.01</v>
      </c>
      <c r="E9" s="7">
        <f>A9*D9</f>
        <v>10.02</v>
      </c>
    </row>
    <row r="10" spans="1:5" ht="13.5" customHeight="1">
      <c r="A10" s="3">
        <v>4</v>
      </c>
      <c r="B10" s="2" t="s">
        <v>17</v>
      </c>
      <c r="C10" s="2" t="s">
        <v>18</v>
      </c>
      <c r="D10" s="4">
        <v>3.469</v>
      </c>
      <c r="E10" s="7">
        <f>A10*D10</f>
        <v>13.876</v>
      </c>
    </row>
    <row r="11" spans="1:5" ht="13.5" customHeight="1">
      <c r="A11" s="3">
        <v>10</v>
      </c>
      <c r="B11" s="2" t="s">
        <v>19</v>
      </c>
      <c r="C11" s="2" t="s">
        <v>20</v>
      </c>
      <c r="D11" s="4">
        <v>0.768</v>
      </c>
      <c r="E11" s="7">
        <f>A11*D11</f>
        <v>7.68</v>
      </c>
    </row>
    <row r="12" spans="1:5" ht="13.5" customHeight="1">
      <c r="A12" s="3">
        <v>4</v>
      </c>
      <c r="B12" s="2" t="s">
        <v>21</v>
      </c>
      <c r="C12" s="2" t="s">
        <v>22</v>
      </c>
      <c r="D12" s="4">
        <v>0.474</v>
      </c>
      <c r="E12" s="7">
        <f>A12*D12</f>
        <v>1.896</v>
      </c>
    </row>
    <row r="13" spans="1:5" ht="13.5" customHeight="1">
      <c r="A13" s="3">
        <v>8</v>
      </c>
      <c r="B13" s="2" t="s">
        <v>23</v>
      </c>
      <c r="C13" s="2" t="s">
        <v>24</v>
      </c>
      <c r="D13" s="4">
        <v>0.488</v>
      </c>
      <c r="E13" s="7">
        <f>A13*D13</f>
        <v>3.904</v>
      </c>
    </row>
    <row r="14" spans="1:5" ht="13.5" customHeight="1">
      <c r="A14" s="3">
        <v>2</v>
      </c>
      <c r="B14" s="2" t="s">
        <v>25</v>
      </c>
      <c r="C14" s="2" t="s">
        <v>26</v>
      </c>
      <c r="D14" s="4">
        <v>0.488</v>
      </c>
      <c r="E14" s="7">
        <f>A14*D14</f>
        <v>0.976</v>
      </c>
    </row>
    <row r="15" spans="1:5" ht="13.5" customHeight="1">
      <c r="A15" s="3">
        <v>5</v>
      </c>
      <c r="B15" s="2" t="s">
        <v>27</v>
      </c>
      <c r="C15" s="2" t="s">
        <v>28</v>
      </c>
      <c r="D15" s="4">
        <v>0.108</v>
      </c>
      <c r="E15" s="7">
        <f>A15*D15</f>
        <v>0.54</v>
      </c>
    </row>
    <row r="16" spans="1:5" ht="13.5" customHeight="1">
      <c r="A16" s="3">
        <v>10</v>
      </c>
      <c r="B16" s="2" t="s">
        <v>29</v>
      </c>
      <c r="C16" s="2" t="s">
        <v>30</v>
      </c>
      <c r="D16" s="4">
        <v>0.108</v>
      </c>
      <c r="E16" s="7">
        <f>A16*D16</f>
        <v>1.08</v>
      </c>
    </row>
    <row r="17" spans="1:5" ht="13.5" customHeight="1">
      <c r="A17" s="3">
        <v>2</v>
      </c>
      <c r="B17" s="2" t="s">
        <v>31</v>
      </c>
      <c r="C17" s="2" t="s">
        <v>32</v>
      </c>
      <c r="D17" s="4">
        <v>1.29</v>
      </c>
      <c r="E17" s="7">
        <f>A17*D17</f>
        <v>2.58</v>
      </c>
    </row>
    <row r="18" spans="1:5" ht="13.5" customHeight="1">
      <c r="A18" s="3">
        <v>20</v>
      </c>
      <c r="B18" s="2" t="s">
        <v>33</v>
      </c>
      <c r="C18" s="2" t="s">
        <v>34</v>
      </c>
      <c r="D18" s="4">
        <v>0.108</v>
      </c>
      <c r="E18" s="7">
        <f>A18*D18</f>
        <v>2.16</v>
      </c>
    </row>
    <row r="19" spans="1:5" ht="13.5" customHeight="1">
      <c r="A19" s="3">
        <v>5</v>
      </c>
      <c r="B19" s="2" t="s">
        <v>35</v>
      </c>
      <c r="C19" s="2" t="s">
        <v>36</v>
      </c>
      <c r="D19" s="4">
        <v>0.108</v>
      </c>
      <c r="E19" s="7">
        <f>A19*D19</f>
        <v>0.54</v>
      </c>
    </row>
    <row r="20" spans="1:5" ht="13.5" customHeight="1">
      <c r="A20" s="3">
        <v>10</v>
      </c>
      <c r="B20" s="2" t="s">
        <v>37</v>
      </c>
      <c r="C20" s="2" t="s">
        <v>38</v>
      </c>
      <c r="D20" s="4">
        <v>0.108</v>
      </c>
      <c r="E20" s="7">
        <f>A20*D20</f>
        <v>1.08</v>
      </c>
    </row>
    <row r="21" spans="1:5" ht="13.5" customHeight="1">
      <c r="A21" s="3">
        <v>2</v>
      </c>
      <c r="B21" s="2" t="s">
        <v>39</v>
      </c>
      <c r="C21" s="2" t="s">
        <v>40</v>
      </c>
      <c r="D21" s="4">
        <v>0.488</v>
      </c>
      <c r="E21" s="7">
        <f>A21*D21</f>
        <v>0.976</v>
      </c>
    </row>
    <row r="22" spans="1:5" ht="13.5" customHeight="1">
      <c r="A22" s="3">
        <v>10</v>
      </c>
      <c r="B22" s="2" t="s">
        <v>41</v>
      </c>
      <c r="C22" s="2" t="s">
        <v>42</v>
      </c>
      <c r="D22" s="4">
        <v>0.108</v>
      </c>
      <c r="E22" s="7">
        <f>A22*D22</f>
        <v>1.08</v>
      </c>
    </row>
    <row r="23" spans="1:5" ht="13.5" customHeight="1">
      <c r="A23" s="3">
        <v>10</v>
      </c>
      <c r="B23" s="2" t="s">
        <v>43</v>
      </c>
      <c r="C23" s="2" t="s">
        <v>44</v>
      </c>
      <c r="D23" s="4">
        <v>0.108</v>
      </c>
      <c r="E23" s="7">
        <f>A23*D23</f>
        <v>1.08</v>
      </c>
    </row>
    <row r="24" spans="1:5" ht="13.5" customHeight="1">
      <c r="A24" s="3">
        <v>2</v>
      </c>
      <c r="B24" s="2" t="s">
        <v>45</v>
      </c>
      <c r="C24" s="2" t="s">
        <v>46</v>
      </c>
      <c r="D24" s="4">
        <v>0.488</v>
      </c>
      <c r="E24" s="7">
        <f>A24*D24</f>
        <v>0.976</v>
      </c>
    </row>
    <row r="25" spans="1:5" ht="13.5" customHeight="1">
      <c r="A25" s="3">
        <v>1</v>
      </c>
      <c r="B25" s="2" t="s">
        <v>47</v>
      </c>
      <c r="C25" s="2" t="s">
        <v>48</v>
      </c>
      <c r="D25" s="4">
        <v>2.58</v>
      </c>
      <c r="E25" s="7">
        <f>A25*D25</f>
        <v>2.58</v>
      </c>
    </row>
    <row r="26" spans="1:5" ht="13.5" customHeight="1">
      <c r="A26" s="20">
        <v>10</v>
      </c>
      <c r="B26" s="10" t="s">
        <v>49</v>
      </c>
      <c r="C26" s="10" t="s">
        <v>50</v>
      </c>
      <c r="D26" s="11">
        <v>0.18</v>
      </c>
      <c r="E26" s="5">
        <f>A26*D26</f>
        <v>1.7999999999999998</v>
      </c>
    </row>
    <row r="27" spans="1:5" ht="18.75" customHeight="1">
      <c r="A27" s="27" t="s">
        <v>57</v>
      </c>
      <c r="B27" s="28"/>
      <c r="C27" s="28"/>
      <c r="D27" s="28"/>
      <c r="E27" s="12">
        <f>SUM(E4:E26)</f>
        <v>76.46799999999999</v>
      </c>
    </row>
    <row r="29" ht="13.5" thickBot="1"/>
    <row r="30" spans="1:5" ht="20.25" thickBot="1">
      <c r="A30" s="14" t="s">
        <v>52</v>
      </c>
      <c r="B30" s="17"/>
      <c r="C30" s="17"/>
      <c r="D30" s="17"/>
      <c r="E30" s="18"/>
    </row>
    <row r="31" spans="1:5" ht="15.75">
      <c r="A31" s="21" t="s">
        <v>0</v>
      </c>
      <c r="B31" s="13" t="s">
        <v>1</v>
      </c>
      <c r="C31" s="13" t="s">
        <v>2</v>
      </c>
      <c r="D31" s="22" t="s">
        <v>3</v>
      </c>
      <c r="E31" s="23" t="s">
        <v>4</v>
      </c>
    </row>
    <row r="32" spans="1:5" ht="13.5">
      <c r="A32" s="34">
        <v>16</v>
      </c>
      <c r="B32" s="35" t="s">
        <v>53</v>
      </c>
      <c r="C32" s="35" t="s">
        <v>54</v>
      </c>
      <c r="D32" s="34">
        <v>6.1</v>
      </c>
      <c r="E32" s="34">
        <f>A32*D32</f>
        <v>97.6</v>
      </c>
    </row>
    <row r="33" spans="1:5" ht="13.5">
      <c r="A33" s="34">
        <v>2</v>
      </c>
      <c r="B33" s="35" t="s">
        <v>55</v>
      </c>
      <c r="C33" s="35" t="s">
        <v>56</v>
      </c>
      <c r="D33" s="34">
        <v>33</v>
      </c>
      <c r="E33" s="34">
        <f>A33*D33</f>
        <v>66</v>
      </c>
    </row>
    <row r="34" spans="1:5" s="36" customFormat="1" ht="13.5">
      <c r="A34" s="34">
        <v>1</v>
      </c>
      <c r="B34" s="35" t="s">
        <v>70</v>
      </c>
      <c r="C34" s="36" t="s">
        <v>69</v>
      </c>
      <c r="D34" s="34">
        <v>22.2</v>
      </c>
      <c r="E34" s="34">
        <f>A34*D34</f>
        <v>22.2</v>
      </c>
    </row>
    <row r="35" spans="1:5" ht="18.75">
      <c r="A35" s="25" t="s">
        <v>57</v>
      </c>
      <c r="B35" s="26"/>
      <c r="C35" s="26"/>
      <c r="D35" s="26"/>
      <c r="E35" s="24">
        <f>SUM(E32:E34)</f>
        <v>185.79999999999998</v>
      </c>
    </row>
    <row r="37" ht="13.5" thickBot="1"/>
    <row r="38" spans="1:5" ht="20.25" thickBot="1">
      <c r="A38" s="14" t="s">
        <v>58</v>
      </c>
      <c r="B38" s="17"/>
      <c r="C38" s="17"/>
      <c r="D38" s="17"/>
      <c r="E38" s="18"/>
    </row>
    <row r="39" spans="1:5" ht="15.75">
      <c r="A39" s="21" t="s">
        <v>0</v>
      </c>
      <c r="B39" s="13" t="s">
        <v>1</v>
      </c>
      <c r="C39" s="13" t="s">
        <v>2</v>
      </c>
      <c r="D39" s="22" t="s">
        <v>3</v>
      </c>
      <c r="E39" s="23" t="s">
        <v>4</v>
      </c>
    </row>
    <row r="40" spans="1:5" ht="13.5">
      <c r="A40" s="34">
        <v>2</v>
      </c>
      <c r="B40" s="35" t="s">
        <v>59</v>
      </c>
      <c r="C40" s="35" t="s">
        <v>60</v>
      </c>
      <c r="D40" s="34">
        <v>48</v>
      </c>
      <c r="E40" s="34">
        <f>A40*D40</f>
        <v>96</v>
      </c>
    </row>
    <row r="41" spans="1:5" ht="18.75">
      <c r="A41" s="25" t="s">
        <v>57</v>
      </c>
      <c r="B41" s="26"/>
      <c r="C41" s="26"/>
      <c r="D41" s="26"/>
      <c r="E41" s="24">
        <f>SUM(E40:E40)</f>
        <v>96</v>
      </c>
    </row>
    <row r="43" ht="13.5" thickBot="1">
      <c r="E43" s="29"/>
    </row>
    <row r="44" spans="1:5" ht="20.25" thickBot="1">
      <c r="A44" s="14" t="s">
        <v>61</v>
      </c>
      <c r="B44" s="17"/>
      <c r="C44" s="17"/>
      <c r="D44" s="17"/>
      <c r="E44" s="18"/>
    </row>
    <row r="45" spans="1:5" ht="15.75">
      <c r="A45" s="21" t="s">
        <v>0</v>
      </c>
      <c r="B45" s="13" t="s">
        <v>1</v>
      </c>
      <c r="C45" s="13" t="s">
        <v>2</v>
      </c>
      <c r="D45" s="22" t="s">
        <v>3</v>
      </c>
      <c r="E45" s="23" t="s">
        <v>4</v>
      </c>
    </row>
    <row r="46" spans="1:5" ht="13.5">
      <c r="A46" s="34">
        <v>2</v>
      </c>
      <c r="B46" s="35" t="s">
        <v>62</v>
      </c>
      <c r="C46" s="35" t="s">
        <v>63</v>
      </c>
      <c r="D46" s="34">
        <v>10.5</v>
      </c>
      <c r="E46" s="34">
        <f>A46*D46</f>
        <v>21</v>
      </c>
    </row>
    <row r="47" spans="1:5" ht="13.5">
      <c r="A47" s="34">
        <v>2</v>
      </c>
      <c r="B47" s="35" t="s">
        <v>64</v>
      </c>
      <c r="C47" s="35" t="s">
        <v>65</v>
      </c>
      <c r="D47" s="34">
        <v>9.9</v>
      </c>
      <c r="E47" s="34">
        <f>A47*D47</f>
        <v>19.8</v>
      </c>
    </row>
    <row r="48" spans="1:5" ht="13.5">
      <c r="A48" s="34">
        <v>1</v>
      </c>
      <c r="B48" s="35" t="s">
        <v>66</v>
      </c>
      <c r="C48" s="35" t="s">
        <v>67</v>
      </c>
      <c r="D48" s="34">
        <v>19.5</v>
      </c>
      <c r="E48" s="34">
        <f>A48*D48</f>
        <v>19.5</v>
      </c>
    </row>
    <row r="49" spans="1:5" ht="18.75">
      <c r="A49" s="25" t="s">
        <v>57</v>
      </c>
      <c r="B49" s="26"/>
      <c r="C49" s="26"/>
      <c r="D49" s="26"/>
      <c r="E49" s="24">
        <f>SUM(E46:E48)</f>
        <v>60.3</v>
      </c>
    </row>
    <row r="51" ht="13.5" thickBot="1"/>
    <row r="52" spans="1:5" ht="20.25" thickBot="1">
      <c r="A52" s="30" t="s">
        <v>68</v>
      </c>
      <c r="B52" s="31"/>
      <c r="C52" s="31"/>
      <c r="D52" s="32"/>
      <c r="E52" s="33">
        <f>E49+E41+E35+E27</f>
        <v>418.568</v>
      </c>
    </row>
  </sheetData>
  <mergeCells count="9">
    <mergeCell ref="A27:D27"/>
    <mergeCell ref="A2:E2"/>
    <mergeCell ref="A30:E30"/>
    <mergeCell ref="A35:D35"/>
    <mergeCell ref="A38:E38"/>
    <mergeCell ref="A41:D41"/>
    <mergeCell ref="A44:E44"/>
    <mergeCell ref="A49:D49"/>
    <mergeCell ref="A52:D5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Generale d'Inforgraphie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</dc:creator>
  <cp:keywords/>
  <dc:description/>
  <cp:lastModifiedBy>AKA</cp:lastModifiedBy>
  <dcterms:created xsi:type="dcterms:W3CDTF">2005-06-02T08:08:55Z</dcterms:created>
  <dcterms:modified xsi:type="dcterms:W3CDTF">2005-06-02T09:03:23Z</dcterms:modified>
  <cp:category/>
  <cp:version/>
  <cp:contentType/>
  <cp:contentStatus/>
</cp:coreProperties>
</file>